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\Desktop\"/>
    </mc:Choice>
  </mc:AlternateContent>
  <xr:revisionPtr revIDLastSave="0" documentId="13_ncr:1_{927609A5-686F-46D7-BBBE-49036706DE7B}" xr6:coauthVersionLast="47" xr6:coauthVersionMax="47" xr10:uidLastSave="{00000000-0000-0000-0000-000000000000}"/>
  <bookViews>
    <workbookView xWindow="-120" yWindow="-120" windowWidth="24240" windowHeight="13140" xr2:uid="{C19DFC55-A879-4B27-8B2C-98C7F054C26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7" i="1"/>
  <c r="G22" i="1"/>
  <c r="G30" i="1"/>
  <c r="G39" i="1"/>
  <c r="G43" i="1"/>
  <c r="G61" i="1"/>
  <c r="G66" i="1"/>
  <c r="G69" i="1"/>
  <c r="G75" i="1"/>
  <c r="G85" i="1"/>
  <c r="G8" i="1"/>
  <c r="C17" i="1"/>
  <c r="C4" i="1"/>
  <c r="G3" i="1" l="1"/>
  <c r="C3" i="1"/>
  <c r="B23" i="1" l="1"/>
  <c r="D3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6" i="1"/>
  <c r="H10" i="1"/>
  <c r="H14" i="1"/>
  <c r="H18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7" i="1"/>
  <c r="H15" i="1"/>
  <c r="H3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4" i="1"/>
  <c r="H8" i="1"/>
  <c r="H12" i="1"/>
  <c r="H16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5" i="1"/>
  <c r="H9" i="1"/>
  <c r="H13" i="1"/>
  <c r="H17" i="1"/>
  <c r="H11" i="1"/>
  <c r="D4" i="1"/>
  <c r="D6" i="1"/>
  <c r="D10" i="1"/>
  <c r="D18" i="1"/>
  <c r="D11" i="1"/>
  <c r="D19" i="1"/>
  <c r="D8" i="1"/>
  <c r="D12" i="1"/>
  <c r="D16" i="1"/>
  <c r="D20" i="1"/>
  <c r="D5" i="1"/>
  <c r="D9" i="1"/>
  <c r="D13" i="1"/>
  <c r="D17" i="1"/>
  <c r="D14" i="1"/>
  <c r="D7" i="1"/>
  <c r="D15" i="1"/>
  <c r="B29" i="1" l="1"/>
  <c r="B24" i="1"/>
  <c r="B25" i="1" s="1"/>
  <c r="B26" i="1" s="1"/>
</calcChain>
</file>

<file path=xl/sharedStrings.xml><?xml version="1.0" encoding="utf-8"?>
<sst xmlns="http://schemas.openxmlformats.org/spreadsheetml/2006/main" count="115" uniqueCount="111">
  <si>
    <t>Altersrente</t>
  </si>
  <si>
    <t>EU-Rente</t>
  </si>
  <si>
    <t>BU-Rente</t>
  </si>
  <si>
    <t>DU-Rente</t>
  </si>
  <si>
    <t>Kapitalerträge</t>
  </si>
  <si>
    <t>Gewinne aus Gewerbe</t>
  </si>
  <si>
    <t>Pflegegeld</t>
  </si>
  <si>
    <t>Sonderzahlungen</t>
  </si>
  <si>
    <t>Miete</t>
  </si>
  <si>
    <t>Strom</t>
  </si>
  <si>
    <t>Kredite</t>
  </si>
  <si>
    <t>Versicherungen</t>
  </si>
  <si>
    <t>Sparen</t>
  </si>
  <si>
    <t>Kleidung</t>
  </si>
  <si>
    <t>Steuern</t>
  </si>
  <si>
    <t>Gas</t>
  </si>
  <si>
    <t>Heizöl</t>
  </si>
  <si>
    <t>Kindergeld</t>
  </si>
  <si>
    <t>KiTa Kosten</t>
  </si>
  <si>
    <t>Rundfunkgebühren</t>
  </si>
  <si>
    <t>Haftpflicht</t>
  </si>
  <si>
    <t>Prozent</t>
  </si>
  <si>
    <t>Hausrat</t>
  </si>
  <si>
    <t>Kfz Versicherung</t>
  </si>
  <si>
    <t>Rentenversicherung</t>
  </si>
  <si>
    <t>Risikolebensversicherung</t>
  </si>
  <si>
    <t>Rechtsschutz</t>
  </si>
  <si>
    <t>Rücklage</t>
  </si>
  <si>
    <t>Taschengeld</t>
  </si>
  <si>
    <t>Aus- und Weiterbildung</t>
  </si>
  <si>
    <t>Abos</t>
  </si>
  <si>
    <t>sonstige soziale Bezüge</t>
  </si>
  <si>
    <t>Urlaub</t>
  </si>
  <si>
    <t>Auswärts essen</t>
  </si>
  <si>
    <t>Sparziel:</t>
  </si>
  <si>
    <t>aktueller Stand</t>
  </si>
  <si>
    <t>Erreichung Sparziel in Monaten</t>
  </si>
  <si>
    <t>Spenden</t>
  </si>
  <si>
    <t>Haushalt/Reinigungsmittel</t>
  </si>
  <si>
    <t>Haushaltsplan</t>
  </si>
  <si>
    <t>Immobiliefinanzierung</t>
  </si>
  <si>
    <t>Vereine</t>
  </si>
  <si>
    <t>Pflegeversicherung</t>
  </si>
  <si>
    <t>Gehalt 1</t>
  </si>
  <si>
    <t>Gehalt 2</t>
  </si>
  <si>
    <t>Gehälter</t>
  </si>
  <si>
    <t>Tierhalterhaftpflicht</t>
  </si>
  <si>
    <t>Tier Krankenversicherung</t>
  </si>
  <si>
    <t>Tier Kosten</t>
  </si>
  <si>
    <t>Futter</t>
  </si>
  <si>
    <t>Tierarztkosten/Medikamente</t>
  </si>
  <si>
    <t>Vermietung</t>
  </si>
  <si>
    <t>Verpachtung</t>
  </si>
  <si>
    <t xml:space="preserve">Einkünfte aus </t>
  </si>
  <si>
    <t>Wartung</t>
  </si>
  <si>
    <t>Heizung</t>
  </si>
  <si>
    <t>Hausgeld</t>
  </si>
  <si>
    <t>Sparplan</t>
  </si>
  <si>
    <t>Haustiere</t>
  </si>
  <si>
    <t>Gebäudeversicherung</t>
  </si>
  <si>
    <t>Wasser</t>
  </si>
  <si>
    <t>Grundsteuer</t>
  </si>
  <si>
    <t>Zahnzusatzversicherung</t>
  </si>
  <si>
    <t>Beihilfe Ergänzungsversicherung</t>
  </si>
  <si>
    <t>Berufsunfähigkeitsversicherung</t>
  </si>
  <si>
    <t>Dienstunfähigkeitsversicherung</t>
  </si>
  <si>
    <t>Dread Disease Versichrung</t>
  </si>
  <si>
    <t>Erwerbsunfähigkeitsversicherung</t>
  </si>
  <si>
    <t>Kinder</t>
  </si>
  <si>
    <t>Essensgeld</t>
  </si>
  <si>
    <t>Ausflüge</t>
  </si>
  <si>
    <t>Alltägliches</t>
  </si>
  <si>
    <t>Kommunikation</t>
  </si>
  <si>
    <t>Internet</t>
  </si>
  <si>
    <t>Festnetz</t>
  </si>
  <si>
    <t>Handy 1</t>
  </si>
  <si>
    <t>Handy 2</t>
  </si>
  <si>
    <t>Handy 3</t>
  </si>
  <si>
    <t xml:space="preserve">Lebensmittel </t>
  </si>
  <si>
    <t>Kosmetik/Körperpflege</t>
  </si>
  <si>
    <t>Betankungen</t>
  </si>
  <si>
    <t>Bekleidung</t>
  </si>
  <si>
    <t>Mobilität</t>
  </si>
  <si>
    <t>Freizeit</t>
  </si>
  <si>
    <t>Fitness</t>
  </si>
  <si>
    <t>Wellness</t>
  </si>
  <si>
    <t>Klubs</t>
  </si>
  <si>
    <t>Sonstiges</t>
  </si>
  <si>
    <t>Auto 2</t>
  </si>
  <si>
    <t>Auto 1</t>
  </si>
  <si>
    <t>Kfz Steuer 1</t>
  </si>
  <si>
    <t>Kfz Steuer 2</t>
  </si>
  <si>
    <t>ÖPNV 1</t>
  </si>
  <si>
    <t>ÖPNV 2</t>
  </si>
  <si>
    <t>Kontoführung</t>
  </si>
  <si>
    <t>Konto 1</t>
  </si>
  <si>
    <t>Konto 2</t>
  </si>
  <si>
    <t>Aufmerksamkeiten/Geschenke/Wünsche</t>
  </si>
  <si>
    <t>individuelle Wünsche</t>
  </si>
  <si>
    <t>Krankenversicherung 2(privat od. freiwillig gesetzl.)</t>
  </si>
  <si>
    <t>Krankenversicherung 1(privat od. freiwillig gesetzl.)</t>
  </si>
  <si>
    <t>Haustier</t>
  </si>
  <si>
    <t>Deutsche Krebshilfe</t>
  </si>
  <si>
    <t>Einnahmen (mtl.)</t>
  </si>
  <si>
    <t>Ausgaben (mtl.)</t>
  </si>
  <si>
    <t>Sparplan 1</t>
  </si>
  <si>
    <t>Sparplan 2</t>
  </si>
  <si>
    <t>Betrag nach 10 Jahren</t>
  </si>
  <si>
    <t>Betrag nach 30 Jahren</t>
  </si>
  <si>
    <t>jährlicher Überschuss/Fehlbetrag</t>
  </si>
  <si>
    <t>monatlicher Überschuss/Fehlbetrag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</si>
</sst>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5658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2" borderId="0" xfId="0" applyFont="1" applyFill="1"/>
    <xf numFmtId="0" fontId="0" fillId="2" borderId="0" xfId="0" applyFill="1"/>
    <xf numFmtId="44" fontId="0" fillId="0" borderId="0" xfId="1" applyFont="1"/>
    <xf numFmtId="44" fontId="0" fillId="4" borderId="1" xfId="1" applyFont="1" applyFill="1" applyBorder="1"/>
    <xf numFmtId="44" fontId="0" fillId="0" borderId="1" xfId="1" applyFont="1" applyBorder="1"/>
    <xf numFmtId="44" fontId="0" fillId="2" borderId="0" xfId="1" applyFont="1" applyFill="1"/>
    <xf numFmtId="44" fontId="0" fillId="3" borderId="1" xfId="1" applyFont="1" applyFill="1" applyBorder="1"/>
    <xf numFmtId="0" fontId="3" fillId="2" borderId="0" xfId="1" applyNumberFormat="1" applyFont="1" applyFill="1"/>
    <xf numFmtId="9" fontId="0" fillId="2" borderId="0" xfId="2" applyFont="1" applyFill="1"/>
    <xf numFmtId="9" fontId="0" fillId="0" borderId="0" xfId="2" applyFont="1"/>
    <xf numFmtId="9" fontId="0" fillId="0" borderId="0" xfId="2" applyNumberFormat="1" applyFont="1"/>
    <xf numFmtId="0" fontId="2" fillId="5" borderId="0" xfId="0" applyFont="1" applyFill="1"/>
    <xf numFmtId="0" fontId="0" fillId="5" borderId="0" xfId="0" applyFill="1"/>
    <xf numFmtId="44" fontId="0" fillId="5" borderId="0" xfId="1" applyFont="1" applyFill="1"/>
    <xf numFmtId="44" fontId="0" fillId="0" borderId="1" xfId="0" applyNumberFormat="1" applyBorder="1"/>
    <xf numFmtId="9" fontId="0" fillId="5" borderId="0" xfId="2" applyFont="1" applyFill="1"/>
    <xf numFmtId="0" fontId="0" fillId="5" borderId="0" xfId="0" applyFill="1" applyBorder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565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455AC-033F-4508-A64B-FC391DA77AD0}">
  <dimension ref="A1:R135"/>
  <sheetViews>
    <sheetView tabSelected="1" workbookViewId="0">
      <selection activeCell="D24" sqref="D24"/>
    </sheetView>
  </sheetViews>
  <sheetFormatPr baseColWidth="10" defaultRowHeight="15" x14ac:dyDescent="0.25"/>
  <cols>
    <col min="1" max="1" width="33.28515625" style="1" bestFit="1" customWidth="1"/>
    <col min="2" max="2" width="12.28515625" bestFit="1" customWidth="1"/>
    <col min="3" max="3" width="11.42578125" style="6"/>
    <col min="4" max="4" width="12.140625" style="13" bestFit="1" customWidth="1"/>
    <col min="5" max="5" width="25" style="1" bestFit="1" customWidth="1"/>
    <col min="6" max="6" width="47.7109375" bestFit="1" customWidth="1"/>
    <col min="7" max="7" width="11.85546875" style="6" customWidth="1"/>
    <col min="8" max="8" width="11.42578125" style="13"/>
  </cols>
  <sheetData>
    <row r="1" spans="1:18" s="5" customFormat="1" ht="19.5" x14ac:dyDescent="0.3">
      <c r="A1" s="4"/>
      <c r="C1" s="11" t="s">
        <v>39</v>
      </c>
      <c r="D1" s="12"/>
      <c r="E1" s="4"/>
      <c r="G1" s="9"/>
      <c r="H1" s="12"/>
    </row>
    <row r="2" spans="1:18" x14ac:dyDescent="0.25">
      <c r="A2" s="15"/>
      <c r="B2" s="16"/>
      <c r="C2" s="17"/>
      <c r="D2" s="13" t="s">
        <v>21</v>
      </c>
      <c r="E2" s="15"/>
      <c r="F2" s="16"/>
      <c r="G2" s="17"/>
      <c r="H2" s="13" t="s">
        <v>21</v>
      </c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x14ac:dyDescent="0.25">
      <c r="A3" s="2" t="s">
        <v>103</v>
      </c>
      <c r="B3" s="3"/>
      <c r="C3" s="7">
        <f>C4+C7+C8+C9+C10+C11+C12+C13+C14+C15+C16+C17+C20</f>
        <v>0</v>
      </c>
      <c r="D3" s="14" t="e">
        <f>C3/$C$3</f>
        <v>#DIV/0!</v>
      </c>
      <c r="E3" s="2" t="s">
        <v>104</v>
      </c>
      <c r="F3" s="3"/>
      <c r="G3" s="10">
        <f>G4+G5+G6+G7+G8+G11+G17+G22+G26+G27+G28+G29+G30+G39+G43+G60+G61+G64+G65+G66+G69+G75+G83+G84+G85+G87+G88+G89</f>
        <v>0</v>
      </c>
      <c r="H3" s="13" t="e">
        <f>G3/$G$3</f>
        <v>#DIV/0!</v>
      </c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x14ac:dyDescent="0.25">
      <c r="A4" s="2" t="s">
        <v>45</v>
      </c>
      <c r="B4" s="3"/>
      <c r="C4" s="7">
        <f>SUM(C5:C6)</f>
        <v>0</v>
      </c>
      <c r="D4" s="13" t="e">
        <f>C4/$C$3</f>
        <v>#DIV/0!</v>
      </c>
      <c r="E4" s="2" t="s">
        <v>8</v>
      </c>
      <c r="F4" s="3"/>
      <c r="G4" s="8"/>
      <c r="H4" s="13" t="e">
        <f t="shared" ref="H4:H67" si="0">G4/$G$3</f>
        <v>#DIV/0!</v>
      </c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x14ac:dyDescent="0.25">
      <c r="A5" s="2"/>
      <c r="B5" s="3" t="s">
        <v>43</v>
      </c>
      <c r="C5" s="8"/>
      <c r="D5" s="13" t="e">
        <f t="shared" ref="D5:D20" si="1">C5/$C$3</f>
        <v>#DIV/0!</v>
      </c>
      <c r="E5" s="2" t="s">
        <v>40</v>
      </c>
      <c r="F5" s="3"/>
      <c r="G5" s="8"/>
      <c r="H5" s="13" t="e">
        <f t="shared" si="0"/>
        <v>#DIV/0!</v>
      </c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x14ac:dyDescent="0.25">
      <c r="A6" s="2"/>
      <c r="B6" s="3" t="s">
        <v>44</v>
      </c>
      <c r="C6" s="8"/>
      <c r="D6" s="13" t="e">
        <f t="shared" si="1"/>
        <v>#DIV/0!</v>
      </c>
      <c r="E6" s="2" t="s">
        <v>9</v>
      </c>
      <c r="F6" s="3"/>
      <c r="G6" s="8"/>
      <c r="H6" s="13" t="e">
        <f t="shared" si="0"/>
        <v>#DIV/0!</v>
      </c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x14ac:dyDescent="0.25">
      <c r="A7" s="2" t="s">
        <v>17</v>
      </c>
      <c r="B7" s="3"/>
      <c r="C7" s="8"/>
      <c r="D7" s="13" t="e">
        <f t="shared" si="1"/>
        <v>#DIV/0!</v>
      </c>
      <c r="E7" s="2" t="s">
        <v>60</v>
      </c>
      <c r="F7" s="3"/>
      <c r="G7" s="8"/>
      <c r="H7" s="13" t="e">
        <f t="shared" si="0"/>
        <v>#DIV/0!</v>
      </c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x14ac:dyDescent="0.25">
      <c r="A8" s="2" t="s">
        <v>1</v>
      </c>
      <c r="B8" s="3"/>
      <c r="C8" s="8"/>
      <c r="D8" s="13" t="e">
        <f t="shared" si="1"/>
        <v>#DIV/0!</v>
      </c>
      <c r="E8" s="2" t="s">
        <v>55</v>
      </c>
      <c r="F8" s="3"/>
      <c r="G8" s="10">
        <f>SUM(G9:G10)</f>
        <v>0</v>
      </c>
      <c r="H8" s="13" t="e">
        <f t="shared" si="0"/>
        <v>#DIV/0!</v>
      </c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x14ac:dyDescent="0.25">
      <c r="A9" s="2" t="s">
        <v>2</v>
      </c>
      <c r="B9" s="3"/>
      <c r="C9" s="8"/>
      <c r="D9" s="13" t="e">
        <f t="shared" si="1"/>
        <v>#DIV/0!</v>
      </c>
      <c r="E9" s="2"/>
      <c r="F9" s="3" t="s">
        <v>15</v>
      </c>
      <c r="G9" s="8"/>
      <c r="H9" s="13" t="e">
        <f t="shared" si="0"/>
        <v>#DIV/0!</v>
      </c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x14ac:dyDescent="0.25">
      <c r="A10" s="2" t="s">
        <v>3</v>
      </c>
      <c r="B10" s="3"/>
      <c r="C10" s="8"/>
      <c r="D10" s="13" t="e">
        <f t="shared" si="1"/>
        <v>#DIV/0!</v>
      </c>
      <c r="E10" s="2"/>
      <c r="F10" s="3" t="s">
        <v>16</v>
      </c>
      <c r="G10" s="8"/>
      <c r="H10" s="13" t="e">
        <f t="shared" si="0"/>
        <v>#DIV/0!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x14ac:dyDescent="0.25">
      <c r="A11" s="2" t="s">
        <v>6</v>
      </c>
      <c r="B11" s="3"/>
      <c r="C11" s="8"/>
      <c r="D11" s="13" t="e">
        <f t="shared" si="1"/>
        <v>#DIV/0!</v>
      </c>
      <c r="E11" s="2" t="s">
        <v>72</v>
      </c>
      <c r="F11" s="3"/>
      <c r="G11" s="10">
        <f>SUM(G12:G16)</f>
        <v>0</v>
      </c>
      <c r="H11" s="13" t="e">
        <f t="shared" si="0"/>
        <v>#DIV/0!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x14ac:dyDescent="0.25">
      <c r="A12" s="2" t="s">
        <v>0</v>
      </c>
      <c r="B12" s="3"/>
      <c r="C12" s="8"/>
      <c r="D12" s="13" t="e">
        <f t="shared" si="1"/>
        <v>#DIV/0!</v>
      </c>
      <c r="E12" s="2"/>
      <c r="F12" s="3" t="s">
        <v>73</v>
      </c>
      <c r="G12" s="8"/>
      <c r="H12" s="13" t="e">
        <f t="shared" si="0"/>
        <v>#DIV/0!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x14ac:dyDescent="0.25">
      <c r="A13" s="2" t="s">
        <v>31</v>
      </c>
      <c r="B13" s="3"/>
      <c r="C13" s="8"/>
      <c r="D13" s="13" t="e">
        <f t="shared" si="1"/>
        <v>#DIV/0!</v>
      </c>
      <c r="E13" s="2"/>
      <c r="F13" s="3" t="s">
        <v>74</v>
      </c>
      <c r="G13" s="8"/>
      <c r="H13" s="13" t="e">
        <f t="shared" si="0"/>
        <v>#DIV/0!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x14ac:dyDescent="0.25">
      <c r="A14" s="2" t="s">
        <v>7</v>
      </c>
      <c r="B14" s="3"/>
      <c r="C14" s="8"/>
      <c r="D14" s="13" t="e">
        <f t="shared" si="1"/>
        <v>#DIV/0!</v>
      </c>
      <c r="E14" s="2"/>
      <c r="F14" s="3" t="s">
        <v>75</v>
      </c>
      <c r="G14" s="8"/>
      <c r="H14" s="13" t="e">
        <f t="shared" si="0"/>
        <v>#DIV/0!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x14ac:dyDescent="0.25">
      <c r="A15" s="2" t="s">
        <v>4</v>
      </c>
      <c r="B15" s="3"/>
      <c r="C15" s="8"/>
      <c r="D15" s="13" t="e">
        <f t="shared" si="1"/>
        <v>#DIV/0!</v>
      </c>
      <c r="E15" s="2"/>
      <c r="F15" s="3" t="s">
        <v>76</v>
      </c>
      <c r="G15" s="8"/>
      <c r="H15" s="13" t="e">
        <f t="shared" si="0"/>
        <v>#DIV/0!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x14ac:dyDescent="0.25">
      <c r="A16" s="2" t="s">
        <v>5</v>
      </c>
      <c r="B16" s="3"/>
      <c r="C16" s="8"/>
      <c r="D16" s="13" t="e">
        <f t="shared" si="1"/>
        <v>#DIV/0!</v>
      </c>
      <c r="E16" s="2"/>
      <c r="F16" s="3" t="s">
        <v>77</v>
      </c>
      <c r="G16" s="8"/>
      <c r="H16" s="13" t="e">
        <f t="shared" si="0"/>
        <v>#DIV/0!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x14ac:dyDescent="0.25">
      <c r="A17" s="2" t="s">
        <v>53</v>
      </c>
      <c r="B17" s="3"/>
      <c r="C17" s="7">
        <f>SUM(C18:C19)</f>
        <v>0</v>
      </c>
      <c r="D17" s="13" t="e">
        <f t="shared" si="1"/>
        <v>#DIV/0!</v>
      </c>
      <c r="E17" s="2" t="s">
        <v>14</v>
      </c>
      <c r="F17" s="3"/>
      <c r="G17" s="10">
        <f>SUM(G18:G21)</f>
        <v>0</v>
      </c>
      <c r="H17" s="13" t="e">
        <f t="shared" si="0"/>
        <v>#DIV/0!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x14ac:dyDescent="0.25">
      <c r="A18" s="2"/>
      <c r="B18" s="3" t="s">
        <v>51</v>
      </c>
      <c r="C18" s="8"/>
      <c r="D18" s="13" t="e">
        <f t="shared" si="1"/>
        <v>#DIV/0!</v>
      </c>
      <c r="E18" s="2"/>
      <c r="F18" s="3" t="s">
        <v>61</v>
      </c>
      <c r="G18" s="8"/>
      <c r="H18" s="13" t="e">
        <f t="shared" si="0"/>
        <v>#DIV/0!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x14ac:dyDescent="0.25">
      <c r="A19" s="2"/>
      <c r="B19" s="3" t="s">
        <v>52</v>
      </c>
      <c r="C19" s="8"/>
      <c r="D19" s="13" t="e">
        <f t="shared" si="1"/>
        <v>#DIV/0!</v>
      </c>
      <c r="E19" s="2"/>
      <c r="F19" s="3" t="s">
        <v>90</v>
      </c>
      <c r="G19" s="8"/>
      <c r="H19" s="13" t="e">
        <f t="shared" si="0"/>
        <v>#DIV/0!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x14ac:dyDescent="0.25">
      <c r="A20" s="2" t="s">
        <v>87</v>
      </c>
      <c r="B20" s="3"/>
      <c r="C20" s="8"/>
      <c r="D20" s="13" t="e">
        <f t="shared" si="1"/>
        <v>#DIV/0!</v>
      </c>
      <c r="E20" s="2"/>
      <c r="F20" s="3" t="s">
        <v>91</v>
      </c>
      <c r="G20" s="8"/>
      <c r="H20" s="13" t="e">
        <f t="shared" si="0"/>
        <v>#DIV/0!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x14ac:dyDescent="0.25">
      <c r="A21" s="15"/>
      <c r="B21" s="16"/>
      <c r="C21" s="17"/>
      <c r="D21" s="19"/>
      <c r="E21" s="2"/>
      <c r="F21" s="3" t="s">
        <v>101</v>
      </c>
      <c r="G21" s="8"/>
      <c r="H21" s="13" t="e">
        <f t="shared" si="0"/>
        <v>#DIV/0!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x14ac:dyDescent="0.25">
      <c r="A22" s="15"/>
      <c r="B22" s="16"/>
      <c r="C22" s="17"/>
      <c r="D22" s="19"/>
      <c r="E22" s="2" t="s">
        <v>82</v>
      </c>
      <c r="F22" s="3"/>
      <c r="G22" s="10">
        <f>SUM(G23:G25)</f>
        <v>0</v>
      </c>
      <c r="H22" s="13" t="e">
        <f t="shared" si="0"/>
        <v>#DIV/0!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x14ac:dyDescent="0.25">
      <c r="A23" s="2" t="s">
        <v>110</v>
      </c>
      <c r="B23" s="18">
        <f>C3-G3</f>
        <v>0</v>
      </c>
      <c r="C23" s="17"/>
      <c r="D23" s="19"/>
      <c r="E23" s="2"/>
      <c r="F23" s="3" t="s">
        <v>92</v>
      </c>
      <c r="G23" s="8"/>
      <c r="H23" s="13" t="e">
        <f t="shared" si="0"/>
        <v>#DIV/0!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x14ac:dyDescent="0.25">
      <c r="A24" s="2" t="s">
        <v>109</v>
      </c>
      <c r="B24" s="18">
        <f>B23*12</f>
        <v>0</v>
      </c>
      <c r="C24" s="17"/>
      <c r="D24" s="19"/>
      <c r="E24" s="2"/>
      <c r="F24" s="3" t="s">
        <v>93</v>
      </c>
      <c r="G24" s="8"/>
      <c r="H24" s="13" t="e">
        <f t="shared" si="0"/>
        <v>#DIV/0!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x14ac:dyDescent="0.25">
      <c r="A25" s="2" t="s">
        <v>107</v>
      </c>
      <c r="B25" s="18">
        <f>B24*10</f>
        <v>0</v>
      </c>
      <c r="C25" s="17"/>
      <c r="D25" s="19"/>
      <c r="E25" s="2"/>
      <c r="F25" s="3" t="s">
        <v>80</v>
      </c>
      <c r="G25" s="8"/>
      <c r="H25" s="13" t="e">
        <f t="shared" si="0"/>
        <v>#DIV/0!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x14ac:dyDescent="0.25">
      <c r="A26" s="2" t="s">
        <v>108</v>
      </c>
      <c r="B26" s="18">
        <f>B25*3</f>
        <v>0</v>
      </c>
      <c r="C26" s="17"/>
      <c r="D26" s="19"/>
      <c r="E26" s="2" t="s">
        <v>38</v>
      </c>
      <c r="F26" s="3"/>
      <c r="G26" s="8"/>
      <c r="H26" s="13" t="e">
        <f t="shared" si="0"/>
        <v>#DIV/0!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x14ac:dyDescent="0.25">
      <c r="A27" s="2" t="s">
        <v>34</v>
      </c>
      <c r="B27" s="8">
        <v>10000</v>
      </c>
      <c r="C27" s="17"/>
      <c r="D27" s="19"/>
      <c r="E27" s="2" t="s">
        <v>19</v>
      </c>
      <c r="F27" s="3"/>
      <c r="G27" s="8"/>
      <c r="H27" s="13" t="e">
        <f t="shared" si="0"/>
        <v>#DIV/0!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x14ac:dyDescent="0.25">
      <c r="A28" s="2" t="s">
        <v>35</v>
      </c>
      <c r="B28" s="8">
        <v>4000</v>
      </c>
      <c r="C28" s="17"/>
      <c r="D28" s="19"/>
      <c r="E28" s="2" t="s">
        <v>78</v>
      </c>
      <c r="F28" s="3"/>
      <c r="G28" s="8"/>
      <c r="H28" s="13" t="e">
        <f t="shared" si="0"/>
        <v>#DIV/0!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x14ac:dyDescent="0.25">
      <c r="A29" s="2" t="s">
        <v>36</v>
      </c>
      <c r="B29" s="3" t="e">
        <f>(B27-B28)/B23</f>
        <v>#DIV/0!</v>
      </c>
      <c r="C29" s="17"/>
      <c r="D29" s="19"/>
      <c r="E29" s="2" t="s">
        <v>79</v>
      </c>
      <c r="F29" s="3"/>
      <c r="G29" s="8"/>
      <c r="H29" s="13" t="e">
        <f t="shared" si="0"/>
        <v>#DIV/0!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x14ac:dyDescent="0.25">
      <c r="A30" s="15"/>
      <c r="B30" s="16"/>
      <c r="C30" s="17"/>
      <c r="D30" s="19"/>
      <c r="E30" s="2" t="s">
        <v>68</v>
      </c>
      <c r="F30" s="3"/>
      <c r="G30" s="10">
        <f>SUM(G31:G37)</f>
        <v>0</v>
      </c>
      <c r="H30" s="13" t="e">
        <f t="shared" si="0"/>
        <v>#DIV/0!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x14ac:dyDescent="0.25">
      <c r="A31" s="15"/>
      <c r="B31" s="16"/>
      <c r="C31" s="17"/>
      <c r="D31" s="19"/>
      <c r="E31" s="2"/>
      <c r="F31" s="3" t="s">
        <v>18</v>
      </c>
      <c r="G31" s="8"/>
      <c r="H31" s="13" t="e">
        <f t="shared" si="0"/>
        <v>#DIV/0!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x14ac:dyDescent="0.25">
      <c r="A32" s="15"/>
      <c r="B32" s="16"/>
      <c r="C32" s="17"/>
      <c r="D32" s="19"/>
      <c r="E32" s="2"/>
      <c r="F32" s="3" t="s">
        <v>69</v>
      </c>
      <c r="G32" s="8"/>
      <c r="H32" s="13" t="e">
        <f t="shared" si="0"/>
        <v>#DIV/0!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x14ac:dyDescent="0.25">
      <c r="A33" s="15"/>
      <c r="B33" s="16"/>
      <c r="C33" s="17"/>
      <c r="D33" s="19"/>
      <c r="E33" s="2"/>
      <c r="F33" s="3" t="s">
        <v>28</v>
      </c>
      <c r="G33" s="8"/>
      <c r="H33" s="13" t="e">
        <f t="shared" si="0"/>
        <v>#DIV/0!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x14ac:dyDescent="0.25">
      <c r="A34" s="15"/>
      <c r="B34" s="16"/>
      <c r="C34" s="17"/>
      <c r="D34" s="19"/>
      <c r="E34" s="2"/>
      <c r="F34" s="3" t="s">
        <v>97</v>
      </c>
      <c r="G34" s="8"/>
      <c r="H34" s="13" t="e">
        <f t="shared" si="0"/>
        <v>#DIV/0!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x14ac:dyDescent="0.25">
      <c r="A35" s="15"/>
      <c r="B35" s="16"/>
      <c r="C35" s="17"/>
      <c r="D35" s="19"/>
      <c r="E35" s="2"/>
      <c r="F35" s="3" t="s">
        <v>70</v>
      </c>
      <c r="G35" s="8"/>
      <c r="H35" s="13" t="e">
        <f t="shared" si="0"/>
        <v>#DIV/0!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x14ac:dyDescent="0.25">
      <c r="A36" s="15"/>
      <c r="B36" s="16"/>
      <c r="C36" s="17"/>
      <c r="D36" s="19"/>
      <c r="E36" s="2"/>
      <c r="F36" s="3" t="s">
        <v>13</v>
      </c>
      <c r="G36" s="8"/>
      <c r="H36" s="13" t="e">
        <f t="shared" si="0"/>
        <v>#DIV/0!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x14ac:dyDescent="0.25">
      <c r="A37" s="15"/>
      <c r="B37" s="16"/>
      <c r="C37" s="17"/>
      <c r="D37" s="19"/>
      <c r="E37" s="2"/>
      <c r="F37" s="3" t="s">
        <v>71</v>
      </c>
      <c r="G37" s="8"/>
      <c r="H37" s="13" t="e">
        <f t="shared" si="0"/>
        <v>#DIV/0!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x14ac:dyDescent="0.25">
      <c r="A38" s="15"/>
      <c r="B38" s="16"/>
      <c r="C38" s="17"/>
      <c r="D38" s="19"/>
      <c r="E38" s="2" t="s">
        <v>81</v>
      </c>
      <c r="F38" s="3"/>
      <c r="G38" s="8"/>
      <c r="H38" s="13" t="e">
        <f t="shared" si="0"/>
        <v>#DIV/0!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x14ac:dyDescent="0.25">
      <c r="A39" s="15"/>
      <c r="B39" s="16"/>
      <c r="C39" s="17"/>
      <c r="D39" s="19"/>
      <c r="E39" s="2" t="s">
        <v>54</v>
      </c>
      <c r="F39" s="3"/>
      <c r="G39" s="10">
        <f>SUM(G40:G42)</f>
        <v>0</v>
      </c>
      <c r="H39" s="13" t="e">
        <f t="shared" si="0"/>
        <v>#DIV/0!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x14ac:dyDescent="0.25">
      <c r="A40" s="15"/>
      <c r="B40" s="16"/>
      <c r="C40" s="17"/>
      <c r="D40" s="19"/>
      <c r="E40" s="2"/>
      <c r="F40" s="3" t="s">
        <v>89</v>
      </c>
      <c r="G40" s="8"/>
      <c r="H40" s="13" t="e">
        <f t="shared" si="0"/>
        <v>#DIV/0!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x14ac:dyDescent="0.25">
      <c r="A41" s="15"/>
      <c r="B41" s="16"/>
      <c r="C41" s="17"/>
      <c r="D41" s="19"/>
      <c r="E41" s="2"/>
      <c r="F41" s="3" t="s">
        <v>88</v>
      </c>
      <c r="G41" s="8"/>
      <c r="H41" s="13" t="e">
        <f t="shared" si="0"/>
        <v>#DIV/0!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x14ac:dyDescent="0.25">
      <c r="A42" s="15"/>
      <c r="B42" s="16"/>
      <c r="C42" s="17"/>
      <c r="D42" s="19"/>
      <c r="E42" s="2"/>
      <c r="F42" s="3" t="s">
        <v>55</v>
      </c>
      <c r="G42" s="8"/>
      <c r="H42" s="13" t="e">
        <f t="shared" si="0"/>
        <v>#DIV/0!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x14ac:dyDescent="0.25">
      <c r="A43" s="15"/>
      <c r="B43" s="16"/>
      <c r="C43" s="17"/>
      <c r="D43" s="19"/>
      <c r="E43" s="2" t="s">
        <v>11</v>
      </c>
      <c r="F43" s="3"/>
      <c r="G43" s="10">
        <f>SUM(G44:G59)</f>
        <v>0</v>
      </c>
      <c r="H43" s="13" t="e">
        <f t="shared" si="0"/>
        <v>#DIV/0!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x14ac:dyDescent="0.25">
      <c r="A44" s="15"/>
      <c r="B44" s="16"/>
      <c r="C44" s="17"/>
      <c r="D44" s="19"/>
      <c r="E44" s="2"/>
      <c r="F44" s="3" t="s">
        <v>100</v>
      </c>
      <c r="G44" s="8"/>
      <c r="H44" s="13" t="e">
        <f t="shared" si="0"/>
        <v>#DIV/0!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x14ac:dyDescent="0.25">
      <c r="A45" s="15"/>
      <c r="B45" s="16"/>
      <c r="C45" s="17"/>
      <c r="D45" s="19"/>
      <c r="E45" s="2"/>
      <c r="F45" s="3" t="s">
        <v>99</v>
      </c>
      <c r="G45" s="8"/>
      <c r="H45" s="13" t="e">
        <f t="shared" si="0"/>
        <v>#DIV/0!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x14ac:dyDescent="0.25">
      <c r="A46" s="15"/>
      <c r="B46" s="16"/>
      <c r="C46" s="17"/>
      <c r="D46" s="19"/>
      <c r="E46" s="2"/>
      <c r="F46" s="3" t="s">
        <v>63</v>
      </c>
      <c r="G46" s="8"/>
      <c r="H46" s="13" t="e">
        <f t="shared" si="0"/>
        <v>#DIV/0!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x14ac:dyDescent="0.25">
      <c r="A47" s="15"/>
      <c r="B47" s="16"/>
      <c r="C47" s="17"/>
      <c r="D47" s="19"/>
      <c r="E47" s="2"/>
      <c r="F47" s="3" t="s">
        <v>20</v>
      </c>
      <c r="G47" s="8"/>
      <c r="H47" s="13" t="e">
        <f t="shared" si="0"/>
        <v>#DIV/0!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x14ac:dyDescent="0.25">
      <c r="A48" s="15"/>
      <c r="B48" s="16"/>
      <c r="C48" s="17"/>
      <c r="D48" s="19"/>
      <c r="E48" s="2"/>
      <c r="F48" s="3" t="s">
        <v>22</v>
      </c>
      <c r="G48" s="8"/>
      <c r="H48" s="13" t="e">
        <f t="shared" si="0"/>
        <v>#DIV/0!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x14ac:dyDescent="0.25">
      <c r="A49" s="15"/>
      <c r="B49" s="16"/>
      <c r="C49" s="17"/>
      <c r="D49" s="19"/>
      <c r="E49" s="2"/>
      <c r="F49" s="3" t="s">
        <v>23</v>
      </c>
      <c r="G49" s="8"/>
      <c r="H49" s="13" t="e">
        <f t="shared" si="0"/>
        <v>#DIV/0!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x14ac:dyDescent="0.25">
      <c r="A50" s="15"/>
      <c r="B50" s="16"/>
      <c r="C50" s="17"/>
      <c r="D50" s="19"/>
      <c r="E50" s="2"/>
      <c r="F50" s="3" t="s">
        <v>24</v>
      </c>
      <c r="G50" s="8"/>
      <c r="H50" s="13" t="e">
        <f t="shared" si="0"/>
        <v>#DIV/0!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x14ac:dyDescent="0.25">
      <c r="A51" s="15"/>
      <c r="B51" s="16"/>
      <c r="C51" s="17"/>
      <c r="D51" s="19"/>
      <c r="E51" s="2"/>
      <c r="F51" s="3" t="s">
        <v>64</v>
      </c>
      <c r="G51" s="8"/>
      <c r="H51" s="13" t="e">
        <f t="shared" si="0"/>
        <v>#DIV/0!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x14ac:dyDescent="0.25">
      <c r="A52" s="15"/>
      <c r="B52" s="16"/>
      <c r="C52" s="17"/>
      <c r="D52" s="19"/>
      <c r="E52" s="2"/>
      <c r="F52" s="3" t="s">
        <v>65</v>
      </c>
      <c r="G52" s="8"/>
      <c r="H52" s="13" t="e">
        <f t="shared" si="0"/>
        <v>#DIV/0!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x14ac:dyDescent="0.25">
      <c r="A53" s="15"/>
      <c r="B53" s="16"/>
      <c r="C53" s="17"/>
      <c r="D53" s="19"/>
      <c r="E53" s="2"/>
      <c r="F53" s="3" t="s">
        <v>67</v>
      </c>
      <c r="G53" s="8"/>
      <c r="H53" s="13" t="e">
        <f t="shared" si="0"/>
        <v>#DIV/0!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x14ac:dyDescent="0.25">
      <c r="A54" s="15"/>
      <c r="B54" s="16"/>
      <c r="C54" s="17"/>
      <c r="D54" s="19"/>
      <c r="E54" s="2"/>
      <c r="F54" s="3" t="s">
        <v>66</v>
      </c>
      <c r="G54" s="8"/>
      <c r="H54" s="13" t="e">
        <f t="shared" si="0"/>
        <v>#DIV/0!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x14ac:dyDescent="0.25">
      <c r="A55" s="15"/>
      <c r="B55" s="16"/>
      <c r="C55" s="17"/>
      <c r="D55" s="19"/>
      <c r="E55" s="2"/>
      <c r="F55" s="3" t="s">
        <v>25</v>
      </c>
      <c r="G55" s="8"/>
      <c r="H55" s="13" t="e">
        <f t="shared" si="0"/>
        <v>#DIV/0!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x14ac:dyDescent="0.25">
      <c r="A56" s="15"/>
      <c r="B56" s="16"/>
      <c r="C56" s="17"/>
      <c r="D56" s="19"/>
      <c r="E56" s="2"/>
      <c r="F56" s="3" t="s">
        <v>26</v>
      </c>
      <c r="G56" s="8"/>
      <c r="H56" s="13" t="e">
        <f t="shared" si="0"/>
        <v>#DIV/0!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x14ac:dyDescent="0.25">
      <c r="A57" s="15"/>
      <c r="B57" s="16"/>
      <c r="C57" s="17"/>
      <c r="D57" s="19"/>
      <c r="E57" s="2"/>
      <c r="F57" s="3" t="s">
        <v>42</v>
      </c>
      <c r="G57" s="8"/>
      <c r="H57" s="13" t="e">
        <f t="shared" si="0"/>
        <v>#DIV/0!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x14ac:dyDescent="0.25">
      <c r="A58" s="15"/>
      <c r="B58" s="16"/>
      <c r="C58" s="17"/>
      <c r="D58" s="19"/>
      <c r="E58" s="2"/>
      <c r="F58" s="3" t="s">
        <v>59</v>
      </c>
      <c r="G58" s="8"/>
      <c r="H58" s="13" t="e">
        <f t="shared" si="0"/>
        <v>#DIV/0!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x14ac:dyDescent="0.25">
      <c r="A59" s="15"/>
      <c r="B59" s="16"/>
      <c r="C59" s="17"/>
      <c r="D59" s="19"/>
      <c r="E59" s="2"/>
      <c r="F59" s="3" t="s">
        <v>62</v>
      </c>
      <c r="G59" s="8"/>
      <c r="H59" s="13" t="e">
        <f t="shared" si="0"/>
        <v>#DIV/0!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x14ac:dyDescent="0.25">
      <c r="A60" s="15"/>
      <c r="B60" s="16"/>
      <c r="C60" s="17"/>
      <c r="D60" s="19"/>
      <c r="E60" s="2" t="s">
        <v>56</v>
      </c>
      <c r="F60" s="3"/>
      <c r="G60" s="8"/>
      <c r="H60" s="13" t="e">
        <f t="shared" si="0"/>
        <v>#DIV/0!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x14ac:dyDescent="0.25">
      <c r="A61" s="15"/>
      <c r="B61" s="16"/>
      <c r="C61" s="17"/>
      <c r="D61" s="19"/>
      <c r="E61" s="2" t="s">
        <v>57</v>
      </c>
      <c r="F61" s="3"/>
      <c r="G61" s="10">
        <f>SUM(G62:G63)</f>
        <v>0</v>
      </c>
      <c r="H61" s="13" t="e">
        <f t="shared" si="0"/>
        <v>#DIV/0!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x14ac:dyDescent="0.25">
      <c r="A62" s="15"/>
      <c r="B62" s="16"/>
      <c r="C62" s="17"/>
      <c r="D62" s="19"/>
      <c r="E62" s="2"/>
      <c r="F62" s="3" t="s">
        <v>105</v>
      </c>
      <c r="G62" s="8"/>
      <c r="H62" s="13" t="e">
        <f t="shared" si="0"/>
        <v>#DIV/0!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x14ac:dyDescent="0.25">
      <c r="A63" s="15"/>
      <c r="B63" s="16"/>
      <c r="C63" s="17"/>
      <c r="D63" s="19"/>
      <c r="E63" s="2"/>
      <c r="F63" s="3" t="s">
        <v>106</v>
      </c>
      <c r="G63" s="8"/>
      <c r="H63" s="13" t="e">
        <f t="shared" si="0"/>
        <v>#DIV/0!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x14ac:dyDescent="0.25">
      <c r="A64" s="15"/>
      <c r="B64" s="16"/>
      <c r="C64" s="17"/>
      <c r="D64" s="19"/>
      <c r="E64" s="2" t="s">
        <v>27</v>
      </c>
      <c r="F64" s="3"/>
      <c r="G64" s="8"/>
      <c r="H64" s="13" t="e">
        <f t="shared" si="0"/>
        <v>#DIV/0!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x14ac:dyDescent="0.25">
      <c r="A65" s="15"/>
      <c r="B65" s="16"/>
      <c r="C65" s="17"/>
      <c r="D65" s="19"/>
      <c r="E65" s="2" t="s">
        <v>10</v>
      </c>
      <c r="F65" s="3"/>
      <c r="G65" s="8"/>
      <c r="H65" s="13" t="e">
        <f t="shared" si="0"/>
        <v>#DIV/0!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x14ac:dyDescent="0.25">
      <c r="A66" s="15"/>
      <c r="B66" s="16"/>
      <c r="C66" s="17"/>
      <c r="D66" s="19"/>
      <c r="E66" s="2" t="s">
        <v>94</v>
      </c>
      <c r="F66" s="3"/>
      <c r="G66" s="10">
        <f>SUM(G67:G68)</f>
        <v>0</v>
      </c>
      <c r="H66" s="13" t="e">
        <f t="shared" si="0"/>
        <v>#DIV/0!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x14ac:dyDescent="0.25">
      <c r="A67" s="15"/>
      <c r="B67" s="16"/>
      <c r="C67" s="17"/>
      <c r="D67" s="19"/>
      <c r="E67" s="2"/>
      <c r="F67" s="3" t="s">
        <v>95</v>
      </c>
      <c r="G67" s="8"/>
      <c r="H67" s="13" t="e">
        <f t="shared" si="0"/>
        <v>#DIV/0!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x14ac:dyDescent="0.25">
      <c r="A68" s="15"/>
      <c r="B68" s="16"/>
      <c r="C68" s="17"/>
      <c r="D68" s="19"/>
      <c r="E68" s="2"/>
      <c r="F68" s="3" t="s">
        <v>96</v>
      </c>
      <c r="G68" s="8"/>
      <c r="H68" s="13" t="e">
        <f t="shared" ref="H68:H89" si="2">G68/$G$3</f>
        <v>#DIV/0!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x14ac:dyDescent="0.25">
      <c r="A69" s="15"/>
      <c r="B69" s="16"/>
      <c r="C69" s="17"/>
      <c r="D69" s="19"/>
      <c r="E69" s="2" t="s">
        <v>58</v>
      </c>
      <c r="F69" s="3"/>
      <c r="G69" s="10">
        <f>SUM(G70:G74)</f>
        <v>0</v>
      </c>
      <c r="H69" s="13" t="e">
        <f t="shared" si="2"/>
        <v>#DIV/0!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x14ac:dyDescent="0.25">
      <c r="A70" s="15"/>
      <c r="B70" s="16"/>
      <c r="C70" s="17"/>
      <c r="D70" s="19"/>
      <c r="E70" s="2"/>
      <c r="F70" s="3" t="s">
        <v>46</v>
      </c>
      <c r="G70" s="8"/>
      <c r="H70" s="13" t="e">
        <f t="shared" si="2"/>
        <v>#DIV/0!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 x14ac:dyDescent="0.25">
      <c r="A71" s="15"/>
      <c r="B71" s="16"/>
      <c r="C71" s="17"/>
      <c r="D71" s="19"/>
      <c r="E71" s="2"/>
      <c r="F71" s="3" t="s">
        <v>47</v>
      </c>
      <c r="G71" s="8"/>
      <c r="H71" s="13" t="e">
        <f t="shared" si="2"/>
        <v>#DIV/0!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x14ac:dyDescent="0.25">
      <c r="A72" s="15"/>
      <c r="B72" s="16"/>
      <c r="C72" s="17"/>
      <c r="D72" s="19"/>
      <c r="E72" s="2"/>
      <c r="F72" s="3" t="s">
        <v>48</v>
      </c>
      <c r="G72" s="8"/>
      <c r="H72" s="13" t="e">
        <f t="shared" si="2"/>
        <v>#DIV/0!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x14ac:dyDescent="0.25">
      <c r="A73" s="15"/>
      <c r="B73" s="16"/>
      <c r="C73" s="17"/>
      <c r="D73" s="19"/>
      <c r="E73" s="2"/>
      <c r="F73" s="3" t="s">
        <v>49</v>
      </c>
      <c r="G73" s="8"/>
      <c r="H73" s="13" t="e">
        <f t="shared" si="2"/>
        <v>#DIV/0!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 x14ac:dyDescent="0.25">
      <c r="A74" s="15"/>
      <c r="B74" s="16"/>
      <c r="C74" s="17"/>
      <c r="D74" s="19"/>
      <c r="E74" s="2"/>
      <c r="F74" s="3" t="s">
        <v>50</v>
      </c>
      <c r="G74" s="8"/>
      <c r="H74" s="13" t="e">
        <f t="shared" si="2"/>
        <v>#DIV/0!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8" x14ac:dyDescent="0.25">
      <c r="A75" s="15"/>
      <c r="B75" s="16"/>
      <c r="C75" s="17"/>
      <c r="D75" s="19"/>
      <c r="E75" s="2" t="s">
        <v>83</v>
      </c>
      <c r="F75" s="3"/>
      <c r="G75" s="10">
        <f>SUM(G76:G82)</f>
        <v>0</v>
      </c>
      <c r="H75" s="13" t="e">
        <f t="shared" si="2"/>
        <v>#DIV/0!</v>
      </c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x14ac:dyDescent="0.25">
      <c r="A76" s="15"/>
      <c r="B76" s="16"/>
      <c r="C76" s="17"/>
      <c r="D76" s="19"/>
      <c r="E76" s="2"/>
      <c r="F76" s="3" t="s">
        <v>84</v>
      </c>
      <c r="G76" s="8"/>
      <c r="H76" s="13" t="e">
        <f t="shared" si="2"/>
        <v>#DIV/0!</v>
      </c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x14ac:dyDescent="0.25">
      <c r="A77" s="15"/>
      <c r="B77" s="16"/>
      <c r="C77" s="17"/>
      <c r="D77" s="19"/>
      <c r="E77" s="2"/>
      <c r="F77" s="3" t="s">
        <v>85</v>
      </c>
      <c r="G77" s="8"/>
      <c r="H77" s="13" t="e">
        <f t="shared" si="2"/>
        <v>#DIV/0!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 x14ac:dyDescent="0.25">
      <c r="A78" s="15"/>
      <c r="B78" s="16"/>
      <c r="C78" s="17"/>
      <c r="D78" s="19"/>
      <c r="E78" s="2"/>
      <c r="F78" s="3" t="s">
        <v>41</v>
      </c>
      <c r="G78" s="8"/>
      <c r="H78" s="13" t="e">
        <f t="shared" si="2"/>
        <v>#DIV/0!</v>
      </c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x14ac:dyDescent="0.25">
      <c r="A79" s="15"/>
      <c r="B79" s="16"/>
      <c r="C79" s="17"/>
      <c r="D79" s="19"/>
      <c r="E79" s="2"/>
      <c r="F79" s="3" t="s">
        <v>86</v>
      </c>
      <c r="G79" s="8"/>
      <c r="H79" s="13" t="e">
        <f t="shared" si="2"/>
        <v>#DIV/0!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x14ac:dyDescent="0.25">
      <c r="A80" s="15"/>
      <c r="B80" s="16"/>
      <c r="C80" s="17"/>
      <c r="D80" s="19"/>
      <c r="E80" s="2"/>
      <c r="F80" s="3" t="s">
        <v>32</v>
      </c>
      <c r="G80" s="8"/>
      <c r="H80" s="13" t="e">
        <f t="shared" si="2"/>
        <v>#DIV/0!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x14ac:dyDescent="0.25">
      <c r="A81" s="15"/>
      <c r="B81" s="16"/>
      <c r="C81" s="17"/>
      <c r="D81" s="19"/>
      <c r="E81" s="2"/>
      <c r="F81" s="3" t="s">
        <v>33</v>
      </c>
      <c r="G81" s="8"/>
      <c r="H81" s="13" t="e">
        <f t="shared" si="2"/>
        <v>#DIV/0!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x14ac:dyDescent="0.25">
      <c r="A82" s="15"/>
      <c r="B82" s="16"/>
      <c r="C82" s="17"/>
      <c r="D82" s="19"/>
      <c r="E82" s="2"/>
      <c r="F82" s="3" t="s">
        <v>87</v>
      </c>
      <c r="G82" s="8"/>
      <c r="H82" s="13" t="e">
        <f t="shared" si="2"/>
        <v>#DIV/0!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x14ac:dyDescent="0.25">
      <c r="A83" s="15"/>
      <c r="B83" s="16"/>
      <c r="C83" s="17"/>
      <c r="D83" s="19"/>
      <c r="E83" s="2" t="s">
        <v>29</v>
      </c>
      <c r="F83" s="3"/>
      <c r="G83" s="8"/>
      <c r="H83" s="13" t="e">
        <f t="shared" si="2"/>
        <v>#DIV/0!</v>
      </c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 x14ac:dyDescent="0.25">
      <c r="A84" s="15"/>
      <c r="B84" s="16"/>
      <c r="C84" s="17"/>
      <c r="D84" s="19"/>
      <c r="E84" s="2" t="s">
        <v>30</v>
      </c>
      <c r="F84" s="3"/>
      <c r="G84" s="8"/>
      <c r="H84" s="13" t="e">
        <f t="shared" si="2"/>
        <v>#DIV/0!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 x14ac:dyDescent="0.25">
      <c r="A85" s="15"/>
      <c r="B85" s="16"/>
      <c r="C85" s="17"/>
      <c r="D85" s="19"/>
      <c r="E85" s="2" t="s">
        <v>37</v>
      </c>
      <c r="F85" s="3"/>
      <c r="G85" s="10">
        <f>SUM(G86)</f>
        <v>0</v>
      </c>
      <c r="H85" s="13" t="e">
        <f t="shared" si="2"/>
        <v>#DIV/0!</v>
      </c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 x14ac:dyDescent="0.25">
      <c r="A86" s="15"/>
      <c r="B86" s="16"/>
      <c r="C86" s="17"/>
      <c r="D86" s="19"/>
      <c r="E86" s="2"/>
      <c r="F86" s="3" t="s">
        <v>102</v>
      </c>
      <c r="G86" s="8"/>
      <c r="H86" s="13" t="e">
        <f t="shared" si="2"/>
        <v>#DIV/0!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x14ac:dyDescent="0.25">
      <c r="A87" s="15"/>
      <c r="B87" s="16"/>
      <c r="C87" s="17"/>
      <c r="D87" s="19"/>
      <c r="E87" s="2" t="s">
        <v>12</v>
      </c>
      <c r="F87" s="3"/>
      <c r="G87" s="8"/>
      <c r="H87" s="13" t="e">
        <f t="shared" si="2"/>
        <v>#DIV/0!</v>
      </c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8" x14ac:dyDescent="0.25">
      <c r="A88" s="15"/>
      <c r="B88" s="16"/>
      <c r="C88" s="17"/>
      <c r="D88" s="19"/>
      <c r="E88" s="2" t="s">
        <v>98</v>
      </c>
      <c r="F88" s="3"/>
      <c r="G88" s="8"/>
      <c r="H88" s="13" t="e">
        <f t="shared" si="2"/>
        <v>#DIV/0!</v>
      </c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x14ac:dyDescent="0.25">
      <c r="A89" s="15"/>
      <c r="B89" s="16"/>
      <c r="C89" s="17"/>
      <c r="D89" s="19"/>
      <c r="E89" s="2" t="s">
        <v>87</v>
      </c>
      <c r="F89" s="3"/>
      <c r="G89" s="8"/>
      <c r="H89" s="13" t="e">
        <f t="shared" si="2"/>
        <v>#DIV/0!</v>
      </c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x14ac:dyDescent="0.25">
      <c r="A90" s="15"/>
      <c r="B90" s="16"/>
      <c r="C90" s="17"/>
      <c r="D90" s="19"/>
      <c r="E90" s="15"/>
      <c r="F90" s="16"/>
      <c r="G90" s="17"/>
      <c r="H90" s="19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 x14ac:dyDescent="0.25">
      <c r="A91" s="15"/>
      <c r="B91" s="16"/>
      <c r="C91" s="17"/>
      <c r="D91" s="19"/>
      <c r="E91" s="15"/>
      <c r="F91" s="16"/>
      <c r="G91" s="17"/>
      <c r="H91" s="19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x14ac:dyDescent="0.25">
      <c r="A92" s="15"/>
      <c r="B92" s="16"/>
      <c r="C92" s="17"/>
      <c r="D92" s="19"/>
      <c r="E92" s="15"/>
      <c r="F92" s="16"/>
      <c r="G92" s="17"/>
      <c r="H92" s="19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x14ac:dyDescent="0.25">
      <c r="A93" s="15"/>
      <c r="B93" s="16"/>
      <c r="C93" s="17"/>
      <c r="D93" s="19"/>
      <c r="E93" s="15"/>
      <c r="F93" s="16"/>
      <c r="G93" s="17"/>
      <c r="H93" s="19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1:18" x14ac:dyDescent="0.25">
      <c r="A94" s="15"/>
      <c r="B94" s="16"/>
      <c r="C94" s="17"/>
      <c r="D94" s="19"/>
      <c r="E94" s="15"/>
      <c r="F94" s="16"/>
      <c r="G94" s="17"/>
      <c r="H94" s="19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 x14ac:dyDescent="0.25">
      <c r="A95" s="15"/>
      <c r="B95" s="16"/>
      <c r="C95" s="17"/>
      <c r="D95" s="19"/>
      <c r="E95" s="15"/>
      <c r="F95" s="16"/>
      <c r="G95" s="17"/>
      <c r="H95" s="19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1:18" x14ac:dyDescent="0.25">
      <c r="A96" s="15"/>
      <c r="B96" s="16"/>
      <c r="C96" s="17"/>
      <c r="D96" s="19"/>
      <c r="E96" s="15"/>
      <c r="F96" s="16"/>
      <c r="G96" s="17"/>
      <c r="H96" s="19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x14ac:dyDescent="0.25">
      <c r="A97" s="15"/>
      <c r="B97" s="16"/>
      <c r="C97" s="17"/>
      <c r="D97" s="19"/>
      <c r="E97" s="15"/>
      <c r="F97" s="16"/>
      <c r="G97" s="17"/>
      <c r="H97" s="19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x14ac:dyDescent="0.25">
      <c r="A98" s="15"/>
      <c r="B98" s="16"/>
      <c r="C98" s="17"/>
      <c r="D98" s="19"/>
      <c r="E98" s="15"/>
      <c r="F98" s="16"/>
      <c r="G98" s="17"/>
      <c r="H98" s="19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x14ac:dyDescent="0.25">
      <c r="A99" s="15"/>
      <c r="B99" s="16"/>
      <c r="C99" s="17"/>
      <c r="D99" s="19"/>
      <c r="E99" s="15"/>
      <c r="F99" s="16"/>
      <c r="G99" s="17"/>
      <c r="H99" s="19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1:18" x14ac:dyDescent="0.25">
      <c r="A100" s="15"/>
      <c r="B100" s="16"/>
      <c r="C100" s="17"/>
      <c r="D100" s="19"/>
      <c r="E100" s="15"/>
      <c r="F100" s="16"/>
      <c r="G100" s="17"/>
      <c r="H100" s="19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x14ac:dyDescent="0.25">
      <c r="A101" s="15"/>
      <c r="B101" s="16"/>
      <c r="C101" s="17"/>
      <c r="D101" s="19"/>
      <c r="E101" s="15"/>
      <c r="F101" s="16"/>
      <c r="G101" s="17"/>
      <c r="H101" s="19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x14ac:dyDescent="0.25">
      <c r="A102" s="15"/>
      <c r="B102" s="16"/>
      <c r="C102" s="17"/>
      <c r="D102" s="19"/>
      <c r="E102" s="15"/>
      <c r="F102" s="16"/>
      <c r="G102" s="17"/>
      <c r="H102" s="19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x14ac:dyDescent="0.25">
      <c r="A103" s="15"/>
      <c r="B103" s="16"/>
      <c r="C103" s="17"/>
      <c r="D103" s="19"/>
      <c r="E103" s="15"/>
      <c r="F103" s="16"/>
      <c r="G103" s="17"/>
      <c r="H103" s="19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x14ac:dyDescent="0.25">
      <c r="A104" s="15"/>
      <c r="B104" s="16"/>
      <c r="C104" s="17"/>
      <c r="D104" s="19"/>
      <c r="E104" s="15"/>
      <c r="F104" s="16"/>
      <c r="G104" s="17"/>
      <c r="H104" s="19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x14ac:dyDescent="0.25">
      <c r="A105" s="15"/>
      <c r="B105" s="16"/>
      <c r="C105" s="17"/>
      <c r="D105" s="19"/>
      <c r="E105" s="15"/>
      <c r="F105" s="16"/>
      <c r="G105" s="17"/>
      <c r="H105" s="19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1:18" x14ac:dyDescent="0.25">
      <c r="A106" s="15"/>
      <c r="B106" s="16"/>
      <c r="C106" s="17"/>
      <c r="D106" s="19"/>
      <c r="E106" s="15"/>
      <c r="F106" s="16"/>
      <c r="G106" s="17"/>
      <c r="H106" s="19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1:18" x14ac:dyDescent="0.25">
      <c r="A107" s="15"/>
      <c r="B107" s="16"/>
      <c r="C107" s="17"/>
      <c r="D107" s="19"/>
      <c r="E107" s="15"/>
      <c r="F107" s="16"/>
      <c r="G107" s="17"/>
      <c r="H107" s="19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1:18" x14ac:dyDescent="0.25">
      <c r="A108" s="15"/>
      <c r="B108" s="16"/>
      <c r="C108" s="17"/>
      <c r="D108" s="19"/>
      <c r="E108" s="15"/>
      <c r="F108" s="16"/>
      <c r="G108" s="17"/>
      <c r="H108" s="19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x14ac:dyDescent="0.25">
      <c r="A109" s="15"/>
      <c r="B109" s="16"/>
      <c r="C109" s="17"/>
      <c r="D109" s="19"/>
      <c r="E109" s="15"/>
      <c r="F109" s="16"/>
      <c r="G109" s="17"/>
      <c r="H109" s="19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x14ac:dyDescent="0.25">
      <c r="A110" s="15"/>
      <c r="B110" s="16"/>
      <c r="C110" s="17"/>
      <c r="D110" s="19"/>
      <c r="E110" s="15"/>
      <c r="F110" s="16"/>
      <c r="G110" s="17"/>
      <c r="H110" s="19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x14ac:dyDescent="0.25">
      <c r="A111" s="15"/>
      <c r="B111" s="16"/>
      <c r="C111" s="17"/>
      <c r="D111" s="19"/>
      <c r="E111" s="15"/>
      <c r="F111" s="16"/>
      <c r="G111" s="17"/>
      <c r="H111" s="19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 x14ac:dyDescent="0.25">
      <c r="A112" s="15"/>
      <c r="B112" s="16"/>
      <c r="C112" s="17"/>
      <c r="D112" s="19"/>
      <c r="E112" s="15"/>
      <c r="F112" s="16"/>
      <c r="G112" s="17"/>
      <c r="H112" s="19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1:18" x14ac:dyDescent="0.25">
      <c r="A113" s="15"/>
      <c r="B113" s="16"/>
      <c r="C113" s="17"/>
      <c r="D113" s="19"/>
      <c r="E113" s="15"/>
      <c r="F113" s="16"/>
      <c r="G113" s="17"/>
      <c r="H113" s="19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1:18" x14ac:dyDescent="0.25">
      <c r="A114" s="15"/>
      <c r="B114" s="16"/>
      <c r="C114" s="17"/>
      <c r="D114" s="19"/>
      <c r="E114" s="15"/>
      <c r="F114" s="16"/>
      <c r="G114" s="17"/>
      <c r="H114" s="19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1:18" x14ac:dyDescent="0.25">
      <c r="A115" s="15"/>
      <c r="B115" s="16"/>
      <c r="C115" s="17"/>
      <c r="D115" s="19"/>
      <c r="E115" s="15"/>
      <c r="F115" s="16"/>
      <c r="G115" s="17"/>
      <c r="H115" s="19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1:18" x14ac:dyDescent="0.25">
      <c r="A116" s="15"/>
      <c r="B116" s="16"/>
      <c r="C116" s="17"/>
      <c r="D116" s="19"/>
      <c r="E116" s="15"/>
      <c r="F116" s="16"/>
      <c r="G116" s="17"/>
      <c r="H116" s="19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1:18" x14ac:dyDescent="0.25">
      <c r="A117" s="15"/>
      <c r="B117" s="16"/>
      <c r="C117" s="17"/>
      <c r="D117" s="19"/>
      <c r="E117" s="15"/>
      <c r="F117" s="16"/>
      <c r="G117" s="17"/>
      <c r="H117" s="19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1:18" x14ac:dyDescent="0.25">
      <c r="A118" s="15"/>
      <c r="B118" s="16"/>
      <c r="C118" s="17"/>
      <c r="D118" s="19"/>
      <c r="E118" s="15"/>
      <c r="F118" s="16"/>
      <c r="G118" s="17"/>
      <c r="H118" s="19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1:18" x14ac:dyDescent="0.25">
      <c r="A119" s="15"/>
      <c r="B119" s="16"/>
      <c r="C119" s="17"/>
      <c r="D119" s="19"/>
      <c r="E119" s="15"/>
      <c r="F119" s="16"/>
      <c r="G119" s="17"/>
      <c r="H119" s="19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x14ac:dyDescent="0.25">
      <c r="A120" s="15"/>
      <c r="B120" s="16"/>
      <c r="C120" s="17"/>
      <c r="D120" s="19"/>
      <c r="E120" s="15"/>
      <c r="F120" s="16"/>
      <c r="G120" s="17"/>
      <c r="H120" s="19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 x14ac:dyDescent="0.25">
      <c r="A121" s="15"/>
      <c r="B121" s="16"/>
      <c r="C121" s="17"/>
      <c r="D121" s="19"/>
      <c r="E121" s="15"/>
      <c r="F121" s="16"/>
      <c r="G121" s="17"/>
      <c r="H121" s="19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1:18" x14ac:dyDescent="0.25">
      <c r="A122" s="15"/>
      <c r="B122" s="16"/>
      <c r="C122" s="17"/>
      <c r="D122" s="19"/>
      <c r="E122" s="15"/>
      <c r="F122" s="16"/>
      <c r="G122" s="17"/>
      <c r="H122" s="19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 x14ac:dyDescent="0.25">
      <c r="A123" s="15"/>
      <c r="B123" s="16"/>
      <c r="C123" s="17"/>
      <c r="D123" s="19"/>
      <c r="E123" s="15"/>
      <c r="F123" s="16"/>
      <c r="G123" s="17"/>
      <c r="H123" s="19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x14ac:dyDescent="0.25">
      <c r="A124" s="15"/>
      <c r="B124" s="16"/>
      <c r="C124" s="17"/>
      <c r="D124" s="19"/>
      <c r="E124" s="15"/>
      <c r="F124" s="16"/>
      <c r="G124" s="17"/>
      <c r="H124" s="19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1:18" x14ac:dyDescent="0.25">
      <c r="A125" s="15"/>
      <c r="B125" s="16"/>
      <c r="C125" s="17"/>
      <c r="D125" s="19"/>
      <c r="E125" s="15"/>
      <c r="F125" s="16"/>
      <c r="G125" s="17"/>
      <c r="H125" s="19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1:18" x14ac:dyDescent="0.25">
      <c r="A126" s="15"/>
      <c r="B126" s="16"/>
      <c r="C126" s="17"/>
      <c r="D126" s="19"/>
      <c r="E126" s="15"/>
      <c r="F126" s="16"/>
      <c r="G126" s="17"/>
      <c r="H126" s="19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1:18" x14ac:dyDescent="0.25">
      <c r="A127" s="15"/>
      <c r="B127" s="16"/>
      <c r="C127" s="17"/>
      <c r="D127" s="19"/>
      <c r="E127" s="15"/>
      <c r="F127" s="16"/>
      <c r="G127" s="17"/>
      <c r="H127" s="19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1:18" x14ac:dyDescent="0.25">
      <c r="A128" s="15"/>
      <c r="B128" s="16"/>
      <c r="C128" s="17"/>
      <c r="D128" s="19"/>
      <c r="E128" s="15"/>
      <c r="F128" s="16"/>
      <c r="G128" s="17"/>
      <c r="H128" s="19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1:18" x14ac:dyDescent="0.25">
      <c r="A129" s="15"/>
      <c r="B129" s="16"/>
      <c r="C129" s="17"/>
      <c r="D129" s="19"/>
      <c r="E129" s="15"/>
      <c r="F129" s="16"/>
      <c r="G129" s="17"/>
      <c r="H129" s="19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pans="1:18" x14ac:dyDescent="0.25">
      <c r="A130" s="15"/>
      <c r="B130" s="16"/>
      <c r="C130" s="17"/>
      <c r="D130" s="19"/>
      <c r="E130" s="15"/>
      <c r="F130" s="16"/>
      <c r="G130" s="17"/>
      <c r="H130" s="19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1:18" x14ac:dyDescent="0.25">
      <c r="A131" s="15"/>
      <c r="B131" s="16"/>
      <c r="C131" s="17"/>
      <c r="D131" s="19"/>
      <c r="E131" s="15"/>
      <c r="F131" s="16"/>
      <c r="G131" s="17"/>
      <c r="H131" s="19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1:18" x14ac:dyDescent="0.25">
      <c r="A132" s="15"/>
      <c r="B132" s="16"/>
      <c r="C132" s="17"/>
      <c r="D132" s="19"/>
      <c r="E132" s="15"/>
      <c r="F132" s="16"/>
      <c r="G132" s="17"/>
      <c r="H132" s="19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1:18" x14ac:dyDescent="0.25">
      <c r="A133" s="15"/>
      <c r="B133" s="16"/>
      <c r="C133" s="17"/>
      <c r="D133" s="19"/>
      <c r="E133" s="15"/>
      <c r="F133" s="16"/>
      <c r="G133" s="17"/>
      <c r="H133" s="19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1:18" x14ac:dyDescent="0.25">
      <c r="A134" s="15"/>
      <c r="B134" s="16"/>
      <c r="C134" s="17"/>
      <c r="D134" s="19"/>
      <c r="E134" s="15"/>
      <c r="F134" s="16"/>
      <c r="G134" s="17"/>
      <c r="H134" s="19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1:18" x14ac:dyDescent="0.25">
      <c r="A135" s="15"/>
      <c r="B135" s="16"/>
      <c r="C135" s="17"/>
      <c r="D135" s="19"/>
      <c r="E135" s="15"/>
      <c r="F135" s="16"/>
      <c r="G135" s="17"/>
      <c r="H135" s="19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Benjamin</cp:lastModifiedBy>
  <dcterms:created xsi:type="dcterms:W3CDTF">2022-01-29T10:31:38Z</dcterms:created>
  <dcterms:modified xsi:type="dcterms:W3CDTF">2022-01-29T16:52:40Z</dcterms:modified>
</cp:coreProperties>
</file>